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4795" windowHeight="11760"/>
  </bookViews>
  <sheets>
    <sheet name="Ключи" sheetId="1" r:id="rId1"/>
  </sheets>
  <calcPr calcId="144525"/>
</workbook>
</file>

<file path=xl/calcChain.xml><?xml version="1.0" encoding="utf-8"?>
<calcChain xmlns="http://schemas.openxmlformats.org/spreadsheetml/2006/main">
  <c r="C13" i="1" l="1"/>
  <c r="C16" i="1" l="1"/>
  <c r="C29" i="1" l="1"/>
  <c r="C37" i="1" l="1"/>
</calcChain>
</file>

<file path=xl/sharedStrings.xml><?xml version="1.0" encoding="utf-8"?>
<sst xmlns="http://schemas.openxmlformats.org/spreadsheetml/2006/main" count="57" uniqueCount="41">
  <si>
    <t>Информация об  основных показателях финансово-хозяйственной деятельности организации</t>
  </si>
  <si>
    <t>Наименование показателя</t>
  </si>
  <si>
    <t>Показатель</t>
  </si>
  <si>
    <t>а) Выручка (тыс. рублей)</t>
  </si>
  <si>
    <t>б) Себестоимость производимых товаров (оказываемых услуг) по регулируемому виду деятельности (тыс. рублей):</t>
  </si>
  <si>
    <t>расходы на покупаемую тепловую энергию (мощность)</t>
  </si>
  <si>
    <t>-</t>
  </si>
  <si>
    <t>расходы на топливо всего</t>
  </si>
  <si>
    <t>расходы на электрическую энергию (мощность), потребляемую оборудованием, используемым в технологическом процессе</t>
  </si>
  <si>
    <t>средневзвешенная стоимость 1кВт•ч</t>
  </si>
  <si>
    <t>объем приобретения, тыс. кВт/ч</t>
  </si>
  <si>
    <t>расходы на приобретение холодной воды, используемой в технологическом процессе</t>
  </si>
  <si>
    <t>расходы на химреагенты, используемые в технологическом процессе</t>
  </si>
  <si>
    <t xml:space="preserve">расходы на оплату труда и отчисления на социальные нужды основного производственного персонала </t>
  </si>
  <si>
    <t xml:space="preserve">расходы на амортизацию основных производственных средств </t>
  </si>
  <si>
    <t>расходы на аренду имущества, используемого для осуществления регулируемого вида деятельности</t>
  </si>
  <si>
    <t>общепроизводственные (цеховые) расходы, в том числе:</t>
  </si>
  <si>
    <t>на текущий и капитальный ремонт</t>
  </si>
  <si>
    <t>общехозяйственные (управленческие расходы), в том числе:</t>
  </si>
  <si>
    <t xml:space="preserve">расходы на капитальный и текущий ремонт  основных производственных средств </t>
  </si>
  <si>
    <t>прочие расходы</t>
  </si>
  <si>
    <t>в) Чистая прибыль  от регулируемого вида деятельности  (тыс. рублей)</t>
  </si>
  <si>
    <t>г) Изменение стоимости основных фондов (тыс. рублей), в том числе:</t>
  </si>
  <si>
    <t>за счет ввода (вывода) их из эксплуатации (тыс. рублей)</t>
  </si>
  <si>
    <t>д)  Валовая прибыль (убыток) от  оказания по регулиремому виду деятельности (тыс. руб)</t>
  </si>
  <si>
    <t>е) Сведения об источнике публикации годовой бухгалтерской отчетности, включая бухгалтерский баланс и приложения к нему</t>
  </si>
  <si>
    <t>ж) Установленная тепловая мощность (Гкал/ч)</t>
  </si>
  <si>
    <t>з) Тепловая нагрузка по договорам (Гкал/ч)</t>
  </si>
  <si>
    <t>и) Объем вырабатываемой тепловой энергии (тыс. Гкал)</t>
  </si>
  <si>
    <t>к) Объем покупаемой  тепловой энергии (тыс. Гкал)</t>
  </si>
  <si>
    <t xml:space="preserve">л) Объем тепловой энергии, отпускаемой потребителям (тыс. Гкал), в том числе: </t>
  </si>
  <si>
    <t>по приборам учета (тыс. Гкал)</t>
  </si>
  <si>
    <t>по нормативам потребления  (тыс. Гкал)</t>
  </si>
  <si>
    <t xml:space="preserve">м) Технологические потери тепловой энергии при передаче по тепловым сетям (процентов), </t>
  </si>
  <si>
    <t>н) Технологические потери тепловой энергии при передаче по тепловым сетям (процентов), фактические</t>
  </si>
  <si>
    <t>о) Среднесписочная численность основного производственного персонала (человек)</t>
  </si>
  <si>
    <t>р) Удельный расход  условного топлива на единицу тепловой энергии, отпускаемой в тепловую сеть (кг у. т./Гкал);</t>
  </si>
  <si>
    <t>с) Удельный расход электрической энергии на единицу тепловой энергии, отпускаемой в тепловую сеть (кВт•ч/Гкал)</t>
  </si>
  <si>
    <t>т) Удельный расход холодной воды на единицу тепловой энергии, отпускаемой в тепловую сеть (куб. м/Гкал).</t>
  </si>
  <si>
    <t xml:space="preserve">расходы на оплату труда и отчисления на социальные нужды административно-управленческого персонала </t>
  </si>
  <si>
    <t>п) Среднесписочная численность АУП (человек)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</si>
</sst>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0" fillId="2" borderId="0" xfId="0" applyFill="1"/>
    <xf numFmtId="0" fontId="3" fillId="2" borderId="0" xfId="1" applyFont="1" applyFill="1" applyAlignment="1">
      <alignment wrapText="1"/>
    </xf>
    <xf numFmtId="164" fontId="3" fillId="2" borderId="0" xfId="1" applyNumberFormat="1" applyFont="1" applyFill="1" applyBorder="1"/>
    <xf numFmtId="0" fontId="4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top" wrapText="1"/>
    </xf>
    <xf numFmtId="4" fontId="3" fillId="2" borderId="1" xfId="1" applyNumberFormat="1" applyFont="1" applyFill="1" applyBorder="1" applyAlignment="1">
      <alignment horizontal="right" wrapText="1"/>
    </xf>
    <xf numFmtId="4" fontId="3" fillId="2" borderId="0" xfId="1" applyNumberFormat="1" applyFont="1" applyFill="1"/>
    <xf numFmtId="3" fontId="3" fillId="2" borderId="0" xfId="1" applyNumberFormat="1" applyFont="1" applyFill="1"/>
    <xf numFmtId="0" fontId="3" fillId="2" borderId="1" xfId="1" applyFont="1" applyFill="1" applyBorder="1" applyAlignment="1">
      <alignment horizontal="left" vertical="top" wrapText="1"/>
    </xf>
    <xf numFmtId="0" fontId="3" fillId="2" borderId="0" xfId="1" applyFont="1" applyFill="1"/>
    <xf numFmtId="4" fontId="5" fillId="2" borderId="1" xfId="2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wrapText="1"/>
    </xf>
    <xf numFmtId="4" fontId="3" fillId="2" borderId="0" xfId="1" applyNumberFormat="1" applyFont="1" applyFill="1" applyAlignment="1">
      <alignment horizontal="right" wrapText="1"/>
    </xf>
    <xf numFmtId="4" fontId="3" fillId="2" borderId="0" xfId="1" applyNumberFormat="1" applyFont="1" applyFill="1" applyAlignment="1">
      <alignment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wrapText="1"/>
    </xf>
    <xf numFmtId="0" fontId="4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</cellXfs>
  <cellStyles count="3">
    <cellStyle name="Обычный" xfId="0" builtinId="0"/>
    <cellStyle name="Обычный_T.Form-3 образец" xfId="1"/>
    <cellStyle name="Обычный_тарифы на 2002г с 1-01_5п.Молодежный 2010 (тепл эн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tabSelected="1" workbookViewId="0">
      <selection activeCell="F14" sqref="F14"/>
    </sheetView>
  </sheetViews>
  <sheetFormatPr defaultRowHeight="15" x14ac:dyDescent="0.25"/>
  <cols>
    <col min="1" max="1" width="9.140625" style="1"/>
    <col min="2" max="2" width="54.7109375" style="12" customWidth="1"/>
    <col min="3" max="3" width="32.7109375" style="16" customWidth="1"/>
    <col min="4" max="16384" width="9.140625" style="1"/>
  </cols>
  <sheetData>
    <row r="1" spans="2:5" x14ac:dyDescent="0.25">
      <c r="B1" s="2"/>
      <c r="C1" s="13"/>
    </row>
    <row r="2" spans="2:5" x14ac:dyDescent="0.25">
      <c r="B2" s="17" t="s">
        <v>0</v>
      </c>
      <c r="C2" s="18"/>
    </row>
    <row r="3" spans="2:5" x14ac:dyDescent="0.25">
      <c r="B3" s="2"/>
      <c r="C3" s="14"/>
      <c r="D3" s="3"/>
    </row>
    <row r="4" spans="2:5" x14ac:dyDescent="0.25">
      <c r="B4" s="2"/>
      <c r="C4" s="14"/>
    </row>
    <row r="5" spans="2:5" x14ac:dyDescent="0.25">
      <c r="B5" s="2"/>
      <c r="C5" s="14"/>
    </row>
    <row r="6" spans="2:5" x14ac:dyDescent="0.25">
      <c r="B6" s="4" t="s">
        <v>1</v>
      </c>
      <c r="C6" s="15" t="s">
        <v>2</v>
      </c>
    </row>
    <row r="7" spans="2:5" x14ac:dyDescent="0.25">
      <c r="B7" s="5" t="s">
        <v>3</v>
      </c>
      <c r="C7" s="6">
        <v>346.70100000000002</v>
      </c>
      <c r="E7" s="7"/>
    </row>
    <row r="8" spans="2:5" ht="45" x14ac:dyDescent="0.25">
      <c r="B8" s="5" t="s">
        <v>4</v>
      </c>
      <c r="C8" s="6">
        <v>418.74700000000001</v>
      </c>
      <c r="E8" s="8"/>
    </row>
    <row r="9" spans="2:5" x14ac:dyDescent="0.25">
      <c r="B9" s="9" t="s">
        <v>5</v>
      </c>
      <c r="C9" s="6" t="s">
        <v>6</v>
      </c>
    </row>
    <row r="10" spans="2:5" x14ac:dyDescent="0.25">
      <c r="B10" s="9" t="s">
        <v>7</v>
      </c>
      <c r="C10" s="6">
        <v>157.803</v>
      </c>
    </row>
    <row r="11" spans="2:5" ht="45" x14ac:dyDescent="0.25">
      <c r="B11" s="9" t="s">
        <v>8</v>
      </c>
      <c r="C11" s="6">
        <v>13.62</v>
      </c>
    </row>
    <row r="12" spans="2:5" x14ac:dyDescent="0.25">
      <c r="B12" s="9" t="s">
        <v>9</v>
      </c>
      <c r="C12" s="6">
        <v>4.45</v>
      </c>
      <c r="D12" s="10"/>
    </row>
    <row r="13" spans="2:5" x14ac:dyDescent="0.25">
      <c r="B13" s="9" t="s">
        <v>10</v>
      </c>
      <c r="C13" s="6">
        <f>3.06</f>
        <v>3.06</v>
      </c>
      <c r="D13" s="10"/>
    </row>
    <row r="14" spans="2:5" ht="30" x14ac:dyDescent="0.25">
      <c r="B14" s="9" t="s">
        <v>11</v>
      </c>
      <c r="C14" s="6" t="s">
        <v>6</v>
      </c>
      <c r="D14" s="10"/>
    </row>
    <row r="15" spans="2:5" ht="30" x14ac:dyDescent="0.25">
      <c r="B15" s="9" t="s">
        <v>12</v>
      </c>
      <c r="C15" s="6" t="s">
        <v>6</v>
      </c>
      <c r="D15" s="10"/>
    </row>
    <row r="16" spans="2:5" ht="30" x14ac:dyDescent="0.25">
      <c r="B16" s="9" t="s">
        <v>13</v>
      </c>
      <c r="C16" s="6">
        <f>(108730+29466)/1000</f>
        <v>138.196</v>
      </c>
      <c r="D16" s="10"/>
    </row>
    <row r="17" spans="2:4" ht="30" x14ac:dyDescent="0.25">
      <c r="B17" s="9" t="s">
        <v>39</v>
      </c>
      <c r="C17" s="6" t="s">
        <v>6</v>
      </c>
      <c r="D17" s="10"/>
    </row>
    <row r="18" spans="2:4" ht="30" x14ac:dyDescent="0.25">
      <c r="B18" s="9" t="s">
        <v>14</v>
      </c>
      <c r="C18" s="6" t="s">
        <v>6</v>
      </c>
      <c r="D18" s="10"/>
    </row>
    <row r="19" spans="2:4" ht="30" x14ac:dyDescent="0.25">
      <c r="B19" s="9" t="s">
        <v>15</v>
      </c>
      <c r="C19" s="6">
        <v>13.522</v>
      </c>
      <c r="D19" s="10"/>
    </row>
    <row r="20" spans="2:4" x14ac:dyDescent="0.25">
      <c r="B20" s="9" t="s">
        <v>16</v>
      </c>
      <c r="C20" s="6">
        <v>328.483</v>
      </c>
      <c r="D20" s="10"/>
    </row>
    <row r="21" spans="2:4" x14ac:dyDescent="0.25">
      <c r="B21" s="9" t="s">
        <v>17</v>
      </c>
      <c r="C21" s="6" t="s">
        <v>6</v>
      </c>
      <c r="D21" s="10"/>
    </row>
    <row r="22" spans="2:4" ht="30" x14ac:dyDescent="0.25">
      <c r="B22" s="9" t="s">
        <v>18</v>
      </c>
      <c r="C22" s="6">
        <v>90.263000000000005</v>
      </c>
      <c r="D22" s="10"/>
    </row>
    <row r="23" spans="2:4" x14ac:dyDescent="0.25">
      <c r="B23" s="9" t="s">
        <v>17</v>
      </c>
      <c r="C23" s="6" t="s">
        <v>6</v>
      </c>
      <c r="D23" s="10"/>
    </row>
    <row r="24" spans="2:4" ht="30" x14ac:dyDescent="0.25">
      <c r="B24" s="9" t="s">
        <v>19</v>
      </c>
      <c r="C24" s="6" t="s">
        <v>6</v>
      </c>
      <c r="D24" s="10"/>
    </row>
    <row r="25" spans="2:4" x14ac:dyDescent="0.25">
      <c r="B25" s="9" t="s">
        <v>20</v>
      </c>
      <c r="C25" s="11" t="s">
        <v>6</v>
      </c>
      <c r="D25" s="10"/>
    </row>
    <row r="26" spans="2:4" ht="30" x14ac:dyDescent="0.25">
      <c r="B26" s="5" t="s">
        <v>21</v>
      </c>
      <c r="C26" s="6" t="s">
        <v>6</v>
      </c>
      <c r="D26" s="10"/>
    </row>
    <row r="27" spans="2:4" ht="30" x14ac:dyDescent="0.25">
      <c r="B27" s="5" t="s">
        <v>22</v>
      </c>
      <c r="C27" s="6" t="s">
        <v>6</v>
      </c>
      <c r="D27" s="10"/>
    </row>
    <row r="28" spans="2:4" x14ac:dyDescent="0.25">
      <c r="B28" s="9" t="s">
        <v>23</v>
      </c>
      <c r="C28" s="6" t="s">
        <v>6</v>
      </c>
    </row>
    <row r="29" spans="2:4" ht="30" x14ac:dyDescent="0.25">
      <c r="B29" s="5" t="s">
        <v>24</v>
      </c>
      <c r="C29" s="6">
        <f>C7-C8</f>
        <v>-72.045999999999992</v>
      </c>
    </row>
    <row r="30" spans="2:4" ht="45" x14ac:dyDescent="0.25">
      <c r="B30" s="5" t="s">
        <v>25</v>
      </c>
      <c r="C30" s="6" t="s">
        <v>6</v>
      </c>
    </row>
    <row r="31" spans="2:4" x14ac:dyDescent="0.25">
      <c r="B31" s="5" t="s">
        <v>26</v>
      </c>
      <c r="C31" s="6">
        <v>8.4000000000000005E-2</v>
      </c>
    </row>
    <row r="32" spans="2:4" x14ac:dyDescent="0.25">
      <c r="B32" s="5" t="s">
        <v>27</v>
      </c>
      <c r="C32" s="6"/>
    </row>
    <row r="33" spans="2:3" x14ac:dyDescent="0.25">
      <c r="B33" s="5" t="s">
        <v>28</v>
      </c>
      <c r="C33" s="6">
        <v>0.19722000000000001</v>
      </c>
    </row>
    <row r="34" spans="2:3" x14ac:dyDescent="0.25">
      <c r="B34" s="5" t="s">
        <v>29</v>
      </c>
      <c r="C34" s="6" t="s">
        <v>6</v>
      </c>
    </row>
    <row r="35" spans="2:3" ht="30" x14ac:dyDescent="0.25">
      <c r="B35" s="5" t="s">
        <v>30</v>
      </c>
      <c r="C35" s="6">
        <v>0.19206000000000001</v>
      </c>
    </row>
    <row r="36" spans="2:3" x14ac:dyDescent="0.25">
      <c r="B36" s="9" t="s">
        <v>31</v>
      </c>
      <c r="C36" s="6" t="s">
        <v>6</v>
      </c>
    </row>
    <row r="37" spans="2:3" x14ac:dyDescent="0.25">
      <c r="B37" s="9" t="s">
        <v>32</v>
      </c>
      <c r="C37" s="6">
        <f>C35</f>
        <v>0.19206000000000001</v>
      </c>
    </row>
    <row r="38" spans="2:3" ht="30" x14ac:dyDescent="0.25">
      <c r="B38" s="5" t="s">
        <v>33</v>
      </c>
      <c r="C38" s="6">
        <v>2.4300000000000002</v>
      </c>
    </row>
    <row r="39" spans="2:3" ht="30" x14ac:dyDescent="0.25">
      <c r="B39" s="5" t="s">
        <v>34</v>
      </c>
      <c r="C39" s="6">
        <v>2.4300000000000002</v>
      </c>
    </row>
    <row r="40" spans="2:3" ht="30" x14ac:dyDescent="0.25">
      <c r="B40" s="5" t="s">
        <v>35</v>
      </c>
      <c r="C40" s="6"/>
    </row>
    <row r="41" spans="2:3" x14ac:dyDescent="0.25">
      <c r="B41" s="5" t="s">
        <v>40</v>
      </c>
      <c r="C41" s="6" t="s">
        <v>6</v>
      </c>
    </row>
    <row r="42" spans="2:3" ht="45" x14ac:dyDescent="0.25">
      <c r="B42" s="5" t="s">
        <v>36</v>
      </c>
      <c r="C42" s="6">
        <v>217.4</v>
      </c>
    </row>
    <row r="43" spans="2:3" ht="45" x14ac:dyDescent="0.25">
      <c r="B43" s="5" t="s">
        <v>37</v>
      </c>
      <c r="C43" s="6">
        <v>15.51</v>
      </c>
    </row>
    <row r="44" spans="2:3" ht="30" x14ac:dyDescent="0.25">
      <c r="B44" s="5" t="s">
        <v>38</v>
      </c>
      <c r="C44" s="6"/>
    </row>
    <row r="45" spans="2:3" x14ac:dyDescent="0.25">
      <c r="B45" s="2"/>
      <c r="C45" s="14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Ключи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Л.Л. Герасимова </dc:creator>
  <cp:lastModifiedBy>Л.Л. Герасимова </cp:lastModifiedBy>
  <dcterms:created xsi:type="dcterms:W3CDTF">2014-04-16T03:36:17Z</dcterms:created>
  <dcterms:modified xsi:type="dcterms:W3CDTF">2014-04-19T05:19:32Z</dcterms:modified>
</cp:coreProperties>
</file>